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w Sprawson\Downloads\"/>
    </mc:Choice>
  </mc:AlternateContent>
  <xr:revisionPtr revIDLastSave="0" documentId="13_ncr:1_{59C58138-E090-4745-8200-0B4CB64DEE6E}" xr6:coauthVersionLast="47" xr6:coauthVersionMax="47" xr10:uidLastSave="{00000000-0000-0000-0000-000000000000}"/>
  <bookViews>
    <workbookView xWindow="645" yWindow="360" windowWidth="25785" windowHeight="14640" xr2:uid="{7BB2834F-4F78-41CB-9D95-A5FB657F0F2D}"/>
  </bookViews>
  <sheets>
    <sheet name="High low price comparison" sheetId="3" r:id="rId1"/>
  </sheets>
  <definedNames>
    <definedName name="_xlnm.Print_Area" localSheetId="0">'High low price comparison'!$A$1:$H$70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3" l="1"/>
  <c r="H53" i="3"/>
  <c r="E53" i="3"/>
  <c r="H62" i="3"/>
  <c r="E62" i="3"/>
  <c r="H23" i="3"/>
  <c r="H22" i="3"/>
  <c r="E22" i="3"/>
  <c r="E23" i="3"/>
  <c r="E48" i="3" l="1"/>
  <c r="E67" i="3"/>
  <c r="E69" i="3"/>
  <c r="E66" i="3"/>
  <c r="E55" i="3"/>
  <c r="E63" i="3"/>
  <c r="E52" i="3"/>
  <c r="E60" i="3"/>
  <c r="E59" i="3"/>
  <c r="E64" i="3"/>
  <c r="E65" i="3"/>
  <c r="E50" i="3"/>
  <c r="E54" i="3"/>
  <c r="E56" i="3"/>
  <c r="E57" i="3"/>
  <c r="E51" i="3"/>
  <c r="E61" i="3"/>
  <c r="E49" i="3"/>
  <c r="E44" i="3"/>
  <c r="E58" i="3"/>
  <c r="E68" i="3"/>
  <c r="E43" i="3"/>
  <c r="E42" i="3"/>
  <c r="E45" i="3"/>
  <c r="E47" i="3"/>
  <c r="E46" i="3"/>
  <c r="E41" i="3"/>
  <c r="E70" i="3"/>
  <c r="H48" i="3"/>
  <c r="H67" i="3"/>
  <c r="H69" i="3"/>
  <c r="H66" i="3"/>
  <c r="H55" i="3"/>
  <c r="H63" i="3"/>
  <c r="H52" i="3"/>
  <c r="H60" i="3"/>
  <c r="H59" i="3"/>
  <c r="H64" i="3"/>
  <c r="H65" i="3"/>
  <c r="H50" i="3"/>
  <c r="H54" i="3"/>
  <c r="H56" i="3"/>
  <c r="H57" i="3"/>
  <c r="H51" i="3"/>
  <c r="H61" i="3"/>
  <c r="H49" i="3"/>
  <c r="H44" i="3"/>
  <c r="H58" i="3"/>
  <c r="H68" i="3"/>
  <c r="H43" i="3"/>
  <c r="H42" i="3"/>
  <c r="H45" i="3"/>
  <c r="H47" i="3"/>
  <c r="H46" i="3"/>
  <c r="H41" i="3"/>
  <c r="H70" i="3"/>
  <c r="H15" i="3"/>
  <c r="H11" i="3"/>
  <c r="H34" i="3"/>
  <c r="H12" i="3"/>
  <c r="H5" i="3"/>
  <c r="H6" i="3"/>
  <c r="H10" i="3"/>
  <c r="H9" i="3"/>
  <c r="H8" i="3"/>
  <c r="H13" i="3"/>
  <c r="H21" i="3"/>
  <c r="H29" i="3"/>
  <c r="H25" i="3"/>
  <c r="H16" i="3"/>
  <c r="H24" i="3"/>
  <c r="H31" i="3"/>
  <c r="H14" i="3"/>
  <c r="H19" i="3"/>
  <c r="H17" i="3"/>
  <c r="H30" i="3"/>
  <c r="H32" i="3"/>
  <c r="H18" i="3"/>
  <c r="H27" i="3"/>
  <c r="H28" i="3"/>
  <c r="H33" i="3"/>
  <c r="H20" i="3"/>
  <c r="H26" i="3"/>
  <c r="E11" i="3"/>
  <c r="E15" i="3"/>
  <c r="E34" i="3"/>
  <c r="E12" i="3"/>
  <c r="E7" i="3"/>
  <c r="E5" i="3"/>
  <c r="E6" i="3"/>
  <c r="E10" i="3"/>
  <c r="E9" i="3"/>
  <c r="E8" i="3"/>
  <c r="E13" i="3"/>
  <c r="E21" i="3"/>
  <c r="E29" i="3"/>
  <c r="E25" i="3"/>
  <c r="E16" i="3"/>
  <c r="E24" i="3"/>
  <c r="E31" i="3"/>
  <c r="E14" i="3"/>
  <c r="E19" i="3"/>
  <c r="E17" i="3"/>
  <c r="E30" i="3"/>
  <c r="E32" i="3"/>
  <c r="E18" i="3"/>
  <c r="E27" i="3"/>
  <c r="E28" i="3"/>
  <c r="E33" i="3"/>
  <c r="E20" i="3"/>
  <c r="E26" i="3"/>
</calcChain>
</file>

<file path=xl/sharedStrings.xml><?xml version="1.0" encoding="utf-8"?>
<sst xmlns="http://schemas.openxmlformats.org/spreadsheetml/2006/main" count="233" uniqueCount="168">
  <si>
    <t>Property Prices</t>
  </si>
  <si>
    <t>Land Registry</t>
  </si>
  <si>
    <t>Lowest price</t>
  </si>
  <si>
    <t>RM link</t>
  </si>
  <si>
    <t>Highest price</t>
  </si>
  <si>
    <t>Towns/Cities</t>
  </si>
  <si>
    <t>average</t>
  </si>
  <si>
    <t>advertised</t>
  </si>
  <si>
    <t>advertised versus</t>
  </si>
  <si>
    <t>England, Wales,</t>
  </si>
  <si>
    <t>price</t>
  </si>
  <si>
    <t>two bed</t>
  </si>
  <si>
    <t>Scotland &amp; NI</t>
  </si>
  <si>
    <t>terrace</t>
  </si>
  <si>
    <t>average price</t>
  </si>
  <si>
    <t>Sheffield</t>
  </si>
  <si>
    <t>Glasgow</t>
  </si>
  <si>
    <t>Newcastle upon Tyne</t>
  </si>
  <si>
    <t>https://www.rightmove.co.uk/properties/120817799#/?channel=RES_BUY</t>
  </si>
  <si>
    <t>Bradford</t>
  </si>
  <si>
    <t>Liverpool</t>
  </si>
  <si>
    <t>Leeds</t>
  </si>
  <si>
    <t>Manchester</t>
  </si>
  <si>
    <t>Lincoln</t>
  </si>
  <si>
    <t>Nottingham</t>
  </si>
  <si>
    <t>Peterborough</t>
  </si>
  <si>
    <t>Aberdeen</t>
  </si>
  <si>
    <t>Cardiff</t>
  </si>
  <si>
    <t>Birmingham</t>
  </si>
  <si>
    <t>Leicester</t>
  </si>
  <si>
    <t>Norwich</t>
  </si>
  <si>
    <t>Edinburgh</t>
  </si>
  <si>
    <t>Portsmouth</t>
  </si>
  <si>
    <t>Southampton</t>
  </si>
  <si>
    <t>Bournemouth, Christchurch &amp; Poole</t>
  </si>
  <si>
    <t>Bristol</t>
  </si>
  <si>
    <t>Milton Keynes</t>
  </si>
  <si>
    <t>Reading</t>
  </si>
  <si>
    <t>London</t>
  </si>
  <si>
    <t>Oxford</t>
  </si>
  <si>
    <t>Brighton and Hove</t>
  </si>
  <si>
    <t>Tunbridge Wells</t>
  </si>
  <si>
    <t>Cambridge</t>
  </si>
  <si>
    <t>flat</t>
  </si>
  <si>
    <r>
      <t xml:space="preserve">Belfast </t>
    </r>
    <r>
      <rPr>
        <i/>
        <sz val="11"/>
        <color theme="1"/>
        <rFont val="Calibri"/>
        <family val="2"/>
        <scheme val="minor"/>
      </rPr>
      <t>(Q4)</t>
    </r>
  </si>
  <si>
    <t>Gloucester</t>
  </si>
  <si>
    <t>Croydon</t>
  </si>
  <si>
    <t>Jan 23/Q4 22</t>
  </si>
  <si>
    <t>https://www.rightmove.co.uk/properties/133109810#/?channel=RES_BUY</t>
  </si>
  <si>
    <t>https://www.rightmove.co.uk/properties/126019778#/?channel=RES_BUY</t>
  </si>
  <si>
    <t>https://www.rightmove.co.uk/properties/132866297#/?channel=RES_BUY</t>
  </si>
  <si>
    <t>https://www.rightmove.co.uk/properties/130522514#/?channel=RES_BUY</t>
  </si>
  <si>
    <t>https://www.rightmove.co.uk/properties/124838291#/?channel=RES_BUY</t>
  </si>
  <si>
    <t>https://www.rightmove.co.uk/properties/130638017#/?channel=RES_BUY</t>
  </si>
  <si>
    <t>https://www.rightmove.co.uk/properties/130614581#/?channel=RES_BUY</t>
  </si>
  <si>
    <t>https://www.rightmove.co.uk/properties/132723974#/?channel=RES_BUY</t>
  </si>
  <si>
    <t>https://www.rightmove.co.uk/properties/126416414#/?channel=RES_BUY</t>
  </si>
  <si>
    <t>https://www.rightmove.co.uk/properties/132105410#/?channel=RES_BUY</t>
  </si>
  <si>
    <t>https://www.rightmove.co.uk/properties/125822711#/?channel=RES_BUY</t>
  </si>
  <si>
    <t>https://www.rightmove.co.uk/properties/130745582#/?channel=RES_BUY</t>
  </si>
  <si>
    <t>https://www.rightmove.co.uk/properties/130697330#/?channel=RES_BUY</t>
  </si>
  <si>
    <t>https://www.rightmove.co.uk/properties/123698150#/?channel=RES_BUY</t>
  </si>
  <si>
    <t>https://www.rightmove.co.uk/properties/131972267#/?channel=RES_BUY</t>
  </si>
  <si>
    <t>https://www.rightmove.co.uk/properties/133590680#/?channel=RES_BUY</t>
  </si>
  <si>
    <t>https://www.rightmove.co.uk/properties/83599266#/?channel=RES_BUY</t>
  </si>
  <si>
    <t>https://www.rightmove.co.uk/properties/129855692#/?channel=RES_BUY</t>
  </si>
  <si>
    <t>https://www.rightmove.co.uk/properties/132411095#/?channel=RES_BUY</t>
  </si>
  <si>
    <t>https://www.rightmove.co.uk/properties/133337264#/?channel=RES_NEW</t>
  </si>
  <si>
    <t>https://www.rightmove.co.uk/properties/132082850#/?channel=RES_BUY</t>
  </si>
  <si>
    <t>https://www.rightmove.co.uk/properties/131670560#/?channel=RES_BUY</t>
  </si>
  <si>
    <t>https://www.rightmove.co.uk/properties/132989675#/?channel=RES_BUY</t>
  </si>
  <si>
    <t>https://www.rightmove.co.uk/properties/133258682#/?channel=RES_BUY</t>
  </si>
  <si>
    <t>https://www.rightmove.co.uk/properties/130486994#/?channel=RES_BUY</t>
  </si>
  <si>
    <t>https://www.rightmove.co.uk/properties/130225787#/?channel=RES_BUY</t>
  </si>
  <si>
    <t>https://www.rightmove.co.uk/properties/130472249#/?channel=RES_BUY</t>
  </si>
  <si>
    <t>https://www.rightmove.co.uk/properties/131283245#/?channel=RES_NEW</t>
  </si>
  <si>
    <t>https://www.rightmove.co.uk/properties/131777459#/?channel=RES_BUY</t>
  </si>
  <si>
    <t>https://www.rightmove.co.uk/properties/130347371#/?channel=RES_BUY</t>
  </si>
  <si>
    <t>https://www.rightmove.co.uk/properties/129352853#/?channel=RES_BUY</t>
  </si>
  <si>
    <t>https://www.rightmove.co.uk/properties/123993098#/?channel=RES_BUY</t>
  </si>
  <si>
    <t>https://www.rightmove.co.uk/properties/127820273#/?channel=RES_BUY</t>
  </si>
  <si>
    <t>https://www.rightmove.co.uk/properties/131222384#/?channel=RES_BUY</t>
  </si>
  <si>
    <t>https://www.rightmove.co.uk/properties/130123217#/?channel=RES_BUY</t>
  </si>
  <si>
    <t>https://www.rightmove.co.uk/properties/130574402#/?channel=RES_BUY</t>
  </si>
  <si>
    <t>https://www.rightmove.co.uk/properties/132136454#/?channel=RES_BUY</t>
  </si>
  <si>
    <t>https://www.rightmove.co.uk/properties/109942286#/?channel=RES_BUY</t>
  </si>
  <si>
    <t>https://www.rightmove.co.uk/properties/127054850#/?channel=RES_BUY</t>
  </si>
  <si>
    <t>https://www.rightmove.co.uk/properties/130451192#/?channel=RES_BUY</t>
  </si>
  <si>
    <t>https://www.rightmove.co.uk/properties/132934778#/?channel=RES_BUY</t>
  </si>
  <si>
    <t>https://www.rightmove.co.uk/properties/124355696#/?channel=RES_BUY</t>
  </si>
  <si>
    <t>https://www.rightmove.co.uk/properties/129695639#/?channel=RES_BUY</t>
  </si>
  <si>
    <t>https://www.rightmove.co.uk/properties/85949307#/?channel=RES_BUY</t>
  </si>
  <si>
    <t>https://www.rightmove.co.uk/properties/129744437#/?channel=RES_BUY</t>
  </si>
  <si>
    <t>https://www.rightmove.co.uk/properties/128190911#/?channel=RES_BUY</t>
  </si>
  <si>
    <t>https://www.rightmove.co.uk/properties/131214998#/?channel=RES_BUY</t>
  </si>
  <si>
    <t>https://www.rightmove.co.uk/properties/132563942#/?channel=RES_BUY</t>
  </si>
  <si>
    <t>https://www.rightmove.co.uk/properties/129186494#/?channel=RES_BUY</t>
  </si>
  <si>
    <t>https://www.rightmove.co.uk/properties/132164255#/?channel=RES_BUY</t>
  </si>
  <si>
    <t>https://www.rightmove.co.uk/properties/130806248#/?channel=RES_BUY</t>
  </si>
  <si>
    <t>https://www.rightmove.co.uk/properties/129025685#/?channel=RES_BUY</t>
  </si>
  <si>
    <t>https://www.rightmove.co.uk/properties/133486502#/?channel=RES_BUY</t>
  </si>
  <si>
    <t>https://www.rightmove.co.uk/properties/132843053#/?channel=RES_NEW</t>
  </si>
  <si>
    <t>https://www.rightmove.co.uk/properties/85904859#/?channel=RES_BUY</t>
  </si>
  <si>
    <t>https://www.rightmove.co.uk/properties/133735382#/?channel=RES_BUY</t>
  </si>
  <si>
    <t>https://www.rightmove.co.uk/properties/132572411#/?channel=RES_NEW</t>
  </si>
  <si>
    <t>https://www.rightmove.co.uk/properties/130240913#/?channel=RES_BUY</t>
  </si>
  <si>
    <t>https://www.rightmove.co.uk/properties/131892251#/?channel=RES_BUY</t>
  </si>
  <si>
    <t>https://www.rightmove.co.uk/properties/128156519#/?channel=RES_BUY</t>
  </si>
  <si>
    <t>https://www.rightmove.co.uk/properties/131969828#/?channel=RES_BUY</t>
  </si>
  <si>
    <t>NOTE: Both proprties are leasehold - there were no other properties available</t>
  </si>
  <si>
    <t>https://www.rightmove.co.uk/properties/126340376#/?channel=RES_BUY</t>
  </si>
  <si>
    <t>https://www.rightmove.co.uk/properties/128599652#/?channel=RES_BUY</t>
  </si>
  <si>
    <t>https://www.rightmove.co.uk/properties/127561505#/?channel=RES_BUY</t>
  </si>
  <si>
    <t>https://www.rightmove.co.uk/properties/120842903#/?channel=RES_BUY</t>
  </si>
  <si>
    <t>https://www.rightmove.co.uk/properties/85358097#/?channel=RES_BUY</t>
  </si>
  <si>
    <t>https://www.rightmove.co.uk/properties/120175091#/?channel=RES_BUY</t>
  </si>
  <si>
    <t>https://www.rightmove.co.uk/properties/127585073#/?channel=RES_BUY</t>
  </si>
  <si>
    <t>https://www.rightmove.co.uk/properties/85823604#/?channel=RES_BUY</t>
  </si>
  <si>
    <t>https://www.rightmove.co.uk/properties/127354556#/?channel=RES_BUY</t>
  </si>
  <si>
    <t>https://www.rightmove.co.uk/properties/126191243#/?channel=RES_BUY</t>
  </si>
  <si>
    <t>https://www.rightmove.co.uk/properties/124927088#/?channel=RES_BUY</t>
  </si>
  <si>
    <t>https://www.rightmove.co.uk/properties/129710771#/?channel=RES_BUY</t>
  </si>
  <si>
    <t>https://www.rightmove.co.uk/properties/129133979#/?channel=RES_BUY</t>
  </si>
  <si>
    <t>https://www.rightmove.co.uk/properties/132289181#/?channel=RES_BUY</t>
  </si>
  <si>
    <t>https://www.rightmove.co.uk/properties/129731648#/?channel=RES_BUY</t>
  </si>
  <si>
    <t>https://www.rightmove.co.uk/properties/130905776#/?channel=RES_BUY</t>
  </si>
  <si>
    <t>https://www.rightmove.co.uk/properties/132782153#/?channel=RES_BUY</t>
  </si>
  <si>
    <t>https://www.rightmove.co.uk/properties/134961755#/?channel=RES_BUY</t>
  </si>
  <si>
    <t>https://www.rightmove.co.uk/properties/134891720#/?channel=RES_BUY</t>
  </si>
  <si>
    <t>https://www.rightmove.co.uk/properties/85956879#/?channel=RES_BUY</t>
  </si>
  <si>
    <t>https://www.rightmove.co.uk/properties/134042192#/?channel=RES_BUY</t>
  </si>
  <si>
    <t>https://www.rightmove.co.uk/properties/125098160#/?channel=RES_BUY</t>
  </si>
  <si>
    <t>https://www.rightmove.co.uk/properties/129389426#/?channel=RES_BUY</t>
  </si>
  <si>
    <t>https://www.rightmove.co.uk/properties/131615270#/?channel=RES_NEW</t>
  </si>
  <si>
    <t>https://www.rightmove.co.uk/properties/131293586#/?channel=RES_NEW</t>
  </si>
  <si>
    <t>https://www.rightmove.co.uk/properties/132904319#/?channel=RES_BUY</t>
  </si>
  <si>
    <t>https://www.rightmove.co.uk/properties/132793463#/?channel=RES_BUY</t>
  </si>
  <si>
    <t>https://www.rightmove.co.uk/properties/132699824#/?channel=RES_BUY</t>
  </si>
  <si>
    <t>https://www.rightmove.co.uk/properties/133641011#/?channel=RES_BUY</t>
  </si>
  <si>
    <t>https://www.rightmove.co.uk/properties/131420510#/?channel=RES_BUY</t>
  </si>
  <si>
    <t>https://www.rightmove.co.uk/properties/133626488#/?channel=RES_BUY</t>
  </si>
  <si>
    <t>https://www.rightmove.co.uk/properties/86292202#/?channel=RES_BUY</t>
  </si>
  <si>
    <t>https://www.rightmove.co.uk/properties/85753701#/?channel=RES_BUY</t>
  </si>
  <si>
    <t>https://www.rightmove.co.uk/properties/128670146#/?channel=RES_BUY</t>
  </si>
  <si>
    <t>https://www.rightmove.co.uk/properties/131873714#/?channel=RES_BUY</t>
  </si>
  <si>
    <t>https://www.rightmove.co.uk/properties/118635323#/?channel=RES_BUY</t>
  </si>
  <si>
    <t>https://www.rightmove.co.uk/properties/132007709#/?channel=RES_BUY</t>
  </si>
  <si>
    <t>https://www.rightmove.co.uk/properties/88727680#/?channel=RES_BUY</t>
  </si>
  <si>
    <t>https://www.rightmove.co.uk/properties/134312159#/?channel=RES_BUY</t>
  </si>
  <si>
    <t>https://www.rightmove.co.uk/properties/130004156#/?channel=RES_BUY</t>
  </si>
  <si>
    <t>https://www.rightmove.co.uk/properties/127000283#/?channel=RES_BUY</t>
  </si>
  <si>
    <t>https://www.rightmove.co.uk/properties/117881765#/?channel=RES_BUY</t>
  </si>
  <si>
    <t>https://www.rightmove.co.uk/properties/128181140#/?channel=RES_BUY</t>
  </si>
  <si>
    <t>https://www.rightmove.co.uk/properties/130937414#/?channel=RES_BUY</t>
  </si>
  <si>
    <t>https://www.rightmove.co.uk/properties/132546761#/?channel=RES_BUY</t>
  </si>
  <si>
    <t>https://www.rightmove.co.uk/properties/131149598#/?channel=RES_BUY</t>
  </si>
  <si>
    <t>https://www.rightmove.co.uk/properties/130811009#/?channel=RES_BUY</t>
  </si>
  <si>
    <t>https://www.rightmove.co.uk/properties/121562669#/?channel=RES_BUY</t>
  </si>
  <si>
    <t>https://www.rightmove.co.uk/properties/131065457#/?channel=RES_BUY</t>
  </si>
  <si>
    <t>https://www.rightmove.co.uk/properties/132195071#/?channel=RES_NEW</t>
  </si>
  <si>
    <t>https://www.rightmove.co.uk/properties/132186536#/?channel=RES_BUY</t>
  </si>
  <si>
    <t>https://www.rightmove.co.uk/properties/125338466#/?channel=RES_BUY</t>
  </si>
  <si>
    <t>https://www.rightmove.co.uk/properties/125613656#/?channel=RES_BUY</t>
  </si>
  <si>
    <t>https://www.rightmove.co.uk/properties/85605522#/?channel=RES_NEW</t>
  </si>
  <si>
    <t>https://www.rightmove.co.uk/properties/133733189#/?channel=RES_BUY</t>
  </si>
  <si>
    <t>https://www.rightmove.co.uk/properties/131090342#/?channel=RES_BUY</t>
  </si>
  <si>
    <t>https://www.rightmove.co.uk/properties/129172388#/?channel=RES_BUY</t>
  </si>
  <si>
    <t>https://www.rightmove.co.uk/properties/131311481#/?channel=RES_BUY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</si>
</sst>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DFDE5"/>
        <bgColor rgb="FF000000"/>
      </patternFill>
    </fill>
    <fill>
      <patternFill patternType="solid">
        <fgColor rgb="FFE9F4F8"/>
        <bgColor rgb="FF000000"/>
      </patternFill>
    </fill>
    <fill>
      <patternFill patternType="solid">
        <fgColor rgb="FFF8E9E9"/>
        <bgColor rgb="FF000000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0" borderId="2" xfId="0" applyFont="1" applyBorder="1"/>
    <xf numFmtId="17" fontId="2" fillId="2" borderId="2" xfId="0" quotePrefix="1" applyNumberFormat="1" applyFont="1" applyFill="1" applyBorder="1" applyAlignment="1">
      <alignment horizontal="center"/>
    </xf>
    <xf numFmtId="17" fontId="2" fillId="3" borderId="2" xfId="0" quotePrefix="1" applyNumberFormat="1" applyFont="1" applyFill="1" applyBorder="1" applyAlignment="1">
      <alignment horizontal="center"/>
    </xf>
    <xf numFmtId="17" fontId="2" fillId="4" borderId="2" xfId="0" quotePrefix="1" applyNumberFormat="1" applyFont="1" applyFill="1" applyBorder="1" applyAlignment="1">
      <alignment horizontal="center"/>
    </xf>
    <xf numFmtId="17" fontId="2" fillId="2" borderId="2" xfId="0" applyNumberFormat="1" applyFont="1" applyFill="1" applyBorder="1" applyAlignment="1">
      <alignment horizontal="center"/>
    </xf>
    <xf numFmtId="17" fontId="2" fillId="3" borderId="2" xfId="0" applyNumberFormat="1" applyFont="1" applyFill="1" applyBorder="1" applyAlignment="1">
      <alignment horizontal="center"/>
    </xf>
    <xf numFmtId="17" fontId="2" fillId="4" borderId="2" xfId="0" applyNumberFormat="1" applyFont="1" applyFill="1" applyBorder="1" applyAlignment="1">
      <alignment horizontal="center"/>
    </xf>
    <xf numFmtId="0" fontId="6" fillId="0" borderId="2" xfId="0" applyFont="1" applyBorder="1"/>
    <xf numFmtId="0" fontId="2" fillId="2" borderId="2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9" fontId="4" fillId="3" borderId="1" xfId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9" fontId="4" fillId="4" borderId="1" xfId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9" fontId="4" fillId="3" borderId="2" xfId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9" fontId="4" fillId="4" borderId="2" xfId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9" fontId="4" fillId="3" borderId="3" xfId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9" fontId="4" fillId="4" borderId="3" xfId="1" applyFont="1" applyFill="1" applyBorder="1" applyAlignment="1">
      <alignment horizontal="center"/>
    </xf>
    <xf numFmtId="17" fontId="2" fillId="3" borderId="2" xfId="0" quotePrefix="1" applyNumberFormat="1" applyFont="1" applyFill="1" applyBorder="1" applyAlignment="1">
      <alignment horizontal="left"/>
    </xf>
    <xf numFmtId="17" fontId="2" fillId="3" borderId="2" xfId="0" applyNumberFormat="1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left"/>
    </xf>
    <xf numFmtId="164" fontId="4" fillId="3" borderId="4" xfId="0" applyNumberFormat="1" applyFont="1" applyFill="1" applyBorder="1" applyAlignment="1">
      <alignment horizontal="left"/>
    </xf>
    <xf numFmtId="164" fontId="4" fillId="3" borderId="3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4" fontId="4" fillId="2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left"/>
    </xf>
    <xf numFmtId="164" fontId="4" fillId="4" borderId="1" xfId="0" applyNumberFormat="1" applyFont="1" applyFill="1" applyBorder="1" applyAlignment="1">
      <alignment horizontal="left"/>
    </xf>
    <xf numFmtId="164" fontId="4" fillId="4" borderId="2" xfId="0" applyNumberFormat="1" applyFont="1" applyFill="1" applyBorder="1" applyAlignment="1">
      <alignment horizontal="left"/>
    </xf>
    <xf numFmtId="164" fontId="4" fillId="4" borderId="3" xfId="0" applyNumberFormat="1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49122-3A46-41B0-A28F-221AAFBE444D}">
  <sheetPr>
    <pageSetUpPr fitToPage="1"/>
  </sheetPr>
  <dimension ref="A1:I70"/>
  <sheetViews>
    <sheetView showGridLines="0" tabSelected="1" workbookViewId="0">
      <selection sqref="A1:H70"/>
    </sheetView>
  </sheetViews>
  <sheetFormatPr defaultRowHeight="15" x14ac:dyDescent="0.25"/>
  <cols>
    <col min="1" max="1" width="23.7109375" customWidth="1"/>
    <col min="2" max="2" width="12.7109375" bestFit="1" customWidth="1"/>
    <col min="3" max="3" width="12.140625" bestFit="1" customWidth="1"/>
    <col min="4" max="4" width="68" style="41" bestFit="1" customWidth="1"/>
    <col min="5" max="5" width="16.7109375" bestFit="1" customWidth="1"/>
    <col min="6" max="6" width="12.5703125" bestFit="1" customWidth="1"/>
    <col min="7" max="7" width="68.85546875" bestFit="1" customWidth="1"/>
    <col min="8" max="8" width="16.7109375" bestFit="1" customWidth="1"/>
    <col min="9" max="9" width="71.7109375" bestFit="1" customWidth="1"/>
  </cols>
  <sheetData>
    <row r="1" spans="1:8" x14ac:dyDescent="0.25">
      <c r="A1" s="1" t="s">
        <v>0</v>
      </c>
      <c r="B1" s="6" t="s">
        <v>1</v>
      </c>
      <c r="C1" s="7" t="s">
        <v>2</v>
      </c>
      <c r="D1" s="7" t="s">
        <v>3</v>
      </c>
      <c r="E1" s="7" t="s">
        <v>2</v>
      </c>
      <c r="F1" s="8" t="s">
        <v>4</v>
      </c>
      <c r="G1" s="8" t="s">
        <v>3</v>
      </c>
      <c r="H1" s="8" t="s">
        <v>4</v>
      </c>
    </row>
    <row r="2" spans="1:8" x14ac:dyDescent="0.25">
      <c r="A2" s="9" t="s">
        <v>5</v>
      </c>
      <c r="B2" s="10" t="s">
        <v>6</v>
      </c>
      <c r="C2" s="11" t="s">
        <v>7</v>
      </c>
      <c r="D2" s="35"/>
      <c r="E2" s="11" t="s">
        <v>8</v>
      </c>
      <c r="F2" s="12" t="s">
        <v>7</v>
      </c>
      <c r="G2" s="12"/>
      <c r="H2" s="12" t="s">
        <v>8</v>
      </c>
    </row>
    <row r="3" spans="1:8" x14ac:dyDescent="0.25">
      <c r="A3" s="2" t="s">
        <v>9</v>
      </c>
      <c r="B3" s="13" t="s">
        <v>10</v>
      </c>
      <c r="C3" s="14" t="s">
        <v>11</v>
      </c>
      <c r="D3" s="36"/>
      <c r="E3" s="14" t="s">
        <v>1</v>
      </c>
      <c r="F3" s="15" t="s">
        <v>11</v>
      </c>
      <c r="G3" s="15"/>
      <c r="H3" s="15" t="s">
        <v>1</v>
      </c>
    </row>
    <row r="4" spans="1:8" ht="15.75" thickBot="1" x14ac:dyDescent="0.3">
      <c r="A4" s="16" t="s">
        <v>12</v>
      </c>
      <c r="B4" s="17" t="s">
        <v>47</v>
      </c>
      <c r="C4" s="14" t="s">
        <v>13</v>
      </c>
      <c r="D4" s="36"/>
      <c r="E4" s="14" t="s">
        <v>14</v>
      </c>
      <c r="F4" s="15" t="s">
        <v>13</v>
      </c>
      <c r="G4" s="15"/>
      <c r="H4" s="15" t="s">
        <v>14</v>
      </c>
    </row>
    <row r="5" spans="1:8" x14ac:dyDescent="0.25">
      <c r="A5" s="3" t="s">
        <v>19</v>
      </c>
      <c r="B5" s="18">
        <v>175598</v>
      </c>
      <c r="C5" s="19">
        <v>65000</v>
      </c>
      <c r="D5" s="37" t="s">
        <v>52</v>
      </c>
      <c r="E5" s="20">
        <f t="shared" ref="E5:E34" si="0">SUM(C5-B5)/B5</f>
        <v>-0.62983633070991696</v>
      </c>
      <c r="F5" s="21">
        <v>239950</v>
      </c>
      <c r="G5" s="45" t="s">
        <v>51</v>
      </c>
      <c r="H5" s="22">
        <f t="shared" ref="H5:H34" si="1">SUM(F5-B5)/B5</f>
        <v>0.36647342224854496</v>
      </c>
    </row>
    <row r="6" spans="1:8" x14ac:dyDescent="0.25">
      <c r="A6" s="4" t="s">
        <v>20</v>
      </c>
      <c r="B6" s="23">
        <v>182625</v>
      </c>
      <c r="C6" s="24">
        <v>73950</v>
      </c>
      <c r="D6" s="38" t="s">
        <v>53</v>
      </c>
      <c r="E6" s="25">
        <f t="shared" si="0"/>
        <v>-0.59507186858316219</v>
      </c>
      <c r="F6" s="26">
        <v>340000</v>
      </c>
      <c r="G6" s="46" t="s">
        <v>54</v>
      </c>
      <c r="H6" s="27">
        <f t="shared" si="1"/>
        <v>0.86173853524982891</v>
      </c>
    </row>
    <row r="7" spans="1:8" x14ac:dyDescent="0.25">
      <c r="A7" s="4" t="s">
        <v>17</v>
      </c>
      <c r="B7" s="28">
        <v>194999</v>
      </c>
      <c r="C7" s="29">
        <v>80000</v>
      </c>
      <c r="D7" s="39" t="s">
        <v>48</v>
      </c>
      <c r="E7" s="25">
        <f t="shared" si="0"/>
        <v>-0.58974148585377362</v>
      </c>
      <c r="F7" s="26">
        <v>395000</v>
      </c>
      <c r="G7" s="46" t="s">
        <v>18</v>
      </c>
      <c r="H7" s="27">
        <f t="shared" si="1"/>
        <v>1.0256514135969927</v>
      </c>
    </row>
    <row r="8" spans="1:8" x14ac:dyDescent="0.25">
      <c r="A8" s="4" t="s">
        <v>22</v>
      </c>
      <c r="B8" s="28">
        <v>236511</v>
      </c>
      <c r="C8" s="29">
        <v>100000</v>
      </c>
      <c r="D8" s="39" t="s">
        <v>60</v>
      </c>
      <c r="E8" s="25">
        <f t="shared" si="0"/>
        <v>-0.57718668476307655</v>
      </c>
      <c r="F8" s="26">
        <v>450000</v>
      </c>
      <c r="G8" s="46" t="s">
        <v>59</v>
      </c>
      <c r="H8" s="27">
        <f t="shared" si="1"/>
        <v>0.90265991856615546</v>
      </c>
    </row>
    <row r="9" spans="1:8" ht="15.75" thickBot="1" x14ac:dyDescent="0.3">
      <c r="A9" s="5" t="s">
        <v>15</v>
      </c>
      <c r="B9" s="42">
        <v>222842</v>
      </c>
      <c r="C9" s="43">
        <v>95000</v>
      </c>
      <c r="D9" s="44" t="s">
        <v>57</v>
      </c>
      <c r="E9" s="32">
        <f t="shared" si="0"/>
        <v>-0.5736889814307895</v>
      </c>
      <c r="F9" s="33">
        <v>399950</v>
      </c>
      <c r="G9" s="47" t="s">
        <v>58</v>
      </c>
      <c r="H9" s="34">
        <f t="shared" si="1"/>
        <v>0.7947693881763761</v>
      </c>
    </row>
    <row r="10" spans="1:8" x14ac:dyDescent="0.25">
      <c r="A10" s="4" t="s">
        <v>21</v>
      </c>
      <c r="B10" s="23">
        <v>240316</v>
      </c>
      <c r="C10" s="24">
        <v>110000</v>
      </c>
      <c r="D10" s="38" t="s">
        <v>56</v>
      </c>
      <c r="E10" s="25">
        <f t="shared" si="0"/>
        <v>-0.54226934536194016</v>
      </c>
      <c r="F10" s="26">
        <v>265000</v>
      </c>
      <c r="G10" s="46" t="s">
        <v>55</v>
      </c>
      <c r="H10" s="27">
        <f t="shared" si="1"/>
        <v>0.10271475890078063</v>
      </c>
    </row>
    <row r="11" spans="1:8" x14ac:dyDescent="0.25">
      <c r="A11" s="4" t="s">
        <v>16</v>
      </c>
      <c r="B11" s="28">
        <v>172494</v>
      </c>
      <c r="C11" s="29">
        <v>85000</v>
      </c>
      <c r="D11" s="39" t="s">
        <v>99</v>
      </c>
      <c r="E11" s="25">
        <f t="shared" si="0"/>
        <v>-0.50722923695896671</v>
      </c>
      <c r="F11" s="26">
        <v>355000</v>
      </c>
      <c r="G11" s="46" t="s">
        <v>100</v>
      </c>
      <c r="H11" s="27">
        <f t="shared" si="1"/>
        <v>1.0580425985831392</v>
      </c>
    </row>
    <row r="12" spans="1:8" x14ac:dyDescent="0.25">
      <c r="A12" s="4" t="s">
        <v>27</v>
      </c>
      <c r="B12" s="28">
        <v>270356</v>
      </c>
      <c r="C12" s="29">
        <v>135000</v>
      </c>
      <c r="D12" s="39" t="s">
        <v>106</v>
      </c>
      <c r="E12" s="25">
        <f t="shared" si="0"/>
        <v>-0.50065839115832456</v>
      </c>
      <c r="F12" s="26">
        <v>450000</v>
      </c>
      <c r="G12" s="46" t="s">
        <v>105</v>
      </c>
      <c r="H12" s="27">
        <f t="shared" si="1"/>
        <v>0.66447202947225137</v>
      </c>
    </row>
    <row r="13" spans="1:8" x14ac:dyDescent="0.25">
      <c r="A13" s="4" t="s">
        <v>23</v>
      </c>
      <c r="B13" s="28">
        <v>183873</v>
      </c>
      <c r="C13" s="29">
        <v>100000</v>
      </c>
      <c r="D13" s="39" t="s">
        <v>61</v>
      </c>
      <c r="E13" s="25">
        <f t="shared" si="0"/>
        <v>-0.45614636189108787</v>
      </c>
      <c r="F13" s="26">
        <v>350000</v>
      </c>
      <c r="G13" s="46" t="s">
        <v>62</v>
      </c>
      <c r="H13" s="27">
        <f t="shared" si="1"/>
        <v>0.90348773338119248</v>
      </c>
    </row>
    <row r="14" spans="1:8" x14ac:dyDescent="0.25">
      <c r="A14" s="4" t="s">
        <v>45</v>
      </c>
      <c r="B14" s="23">
        <v>252506</v>
      </c>
      <c r="C14" s="24">
        <v>140000</v>
      </c>
      <c r="D14" s="38" t="s">
        <v>76</v>
      </c>
      <c r="E14" s="25">
        <f t="shared" si="0"/>
        <v>-0.44555772932128346</v>
      </c>
      <c r="F14" s="26">
        <v>254995</v>
      </c>
      <c r="G14" s="46" t="s">
        <v>75</v>
      </c>
      <c r="H14" s="27">
        <f t="shared" si="1"/>
        <v>9.857191512280896E-3</v>
      </c>
    </row>
    <row r="15" spans="1:8" ht="15.75" thickBot="1" x14ac:dyDescent="0.3">
      <c r="A15" s="4" t="s">
        <v>31</v>
      </c>
      <c r="B15" s="23">
        <v>322220</v>
      </c>
      <c r="C15" s="24">
        <v>180000</v>
      </c>
      <c r="D15" s="38" t="s">
        <v>102</v>
      </c>
      <c r="E15" s="25">
        <f t="shared" si="0"/>
        <v>-0.44137545776177767</v>
      </c>
      <c r="F15" s="26">
        <v>800000</v>
      </c>
      <c r="G15" s="46" t="s">
        <v>101</v>
      </c>
      <c r="H15" s="27">
        <f t="shared" si="1"/>
        <v>1.482775743280988</v>
      </c>
    </row>
    <row r="16" spans="1:8" x14ac:dyDescent="0.25">
      <c r="A16" s="3" t="s">
        <v>28</v>
      </c>
      <c r="B16" s="18">
        <v>239603</v>
      </c>
      <c r="C16" s="19">
        <v>135000</v>
      </c>
      <c r="D16" s="37" t="s">
        <v>69</v>
      </c>
      <c r="E16" s="20">
        <f t="shared" si="0"/>
        <v>-0.43656798954937959</v>
      </c>
      <c r="F16" s="21">
        <v>550000</v>
      </c>
      <c r="G16" s="45" t="s">
        <v>70</v>
      </c>
      <c r="H16" s="22">
        <f t="shared" si="1"/>
        <v>1.2954637462803054</v>
      </c>
    </row>
    <row r="17" spans="1:9" x14ac:dyDescent="0.25">
      <c r="A17" s="4" t="s">
        <v>42</v>
      </c>
      <c r="B17" s="23">
        <v>528401</v>
      </c>
      <c r="C17" s="24">
        <v>300000</v>
      </c>
      <c r="D17" s="38" t="s">
        <v>80</v>
      </c>
      <c r="E17" s="25">
        <f t="shared" si="0"/>
        <v>-0.43224937121617862</v>
      </c>
      <c r="F17" s="26">
        <v>675000</v>
      </c>
      <c r="G17" s="46" t="s">
        <v>79</v>
      </c>
      <c r="H17" s="27">
        <f t="shared" si="1"/>
        <v>0.27743891476359811</v>
      </c>
    </row>
    <row r="18" spans="1:9" x14ac:dyDescent="0.25">
      <c r="A18" s="4" t="s">
        <v>32</v>
      </c>
      <c r="B18" s="23">
        <v>258915</v>
      </c>
      <c r="C18" s="24">
        <v>150000</v>
      </c>
      <c r="D18" s="38" t="s">
        <v>86</v>
      </c>
      <c r="E18" s="25">
        <f t="shared" si="0"/>
        <v>-0.4206592897282892</v>
      </c>
      <c r="F18" s="26">
        <v>440000</v>
      </c>
      <c r="G18" s="46" t="s">
        <v>85</v>
      </c>
      <c r="H18" s="27">
        <f t="shared" si="1"/>
        <v>0.69939941679701834</v>
      </c>
    </row>
    <row r="19" spans="1:9" x14ac:dyDescent="0.25">
      <c r="A19" s="4" t="s">
        <v>39</v>
      </c>
      <c r="B19" s="23">
        <v>473028</v>
      </c>
      <c r="C19" s="24">
        <v>275000</v>
      </c>
      <c r="D19" s="38" t="s">
        <v>77</v>
      </c>
      <c r="E19" s="25">
        <f t="shared" si="0"/>
        <v>-0.41863906576354887</v>
      </c>
      <c r="F19" s="26">
        <v>825000</v>
      </c>
      <c r="G19" s="46" t="s">
        <v>78</v>
      </c>
      <c r="H19" s="27">
        <f t="shared" si="1"/>
        <v>0.74408280270935334</v>
      </c>
    </row>
    <row r="20" spans="1:9" x14ac:dyDescent="0.25">
      <c r="A20" s="4" t="s">
        <v>41</v>
      </c>
      <c r="B20" s="23">
        <v>470732</v>
      </c>
      <c r="C20" s="24">
        <v>275000</v>
      </c>
      <c r="D20" s="38" t="s">
        <v>94</v>
      </c>
      <c r="E20" s="25">
        <f t="shared" si="0"/>
        <v>-0.41580347203929202</v>
      </c>
      <c r="F20" s="26">
        <v>575000</v>
      </c>
      <c r="G20" s="46" t="s">
        <v>93</v>
      </c>
      <c r="H20" s="27">
        <f t="shared" si="1"/>
        <v>0.22150183119057129</v>
      </c>
    </row>
    <row r="21" spans="1:9" x14ac:dyDescent="0.25">
      <c r="A21" s="4" t="s">
        <v>24</v>
      </c>
      <c r="B21" s="23">
        <v>194080</v>
      </c>
      <c r="C21" s="24">
        <v>115000</v>
      </c>
      <c r="D21" s="38" t="s">
        <v>64</v>
      </c>
      <c r="E21" s="25">
        <f t="shared" si="0"/>
        <v>-0.4074608408903545</v>
      </c>
      <c r="F21" s="26">
        <v>300000</v>
      </c>
      <c r="G21" s="46" t="s">
        <v>63</v>
      </c>
      <c r="H21" s="27">
        <f t="shared" si="1"/>
        <v>0.54575432811211866</v>
      </c>
    </row>
    <row r="22" spans="1:9" x14ac:dyDescent="0.25">
      <c r="A22" s="4" t="s">
        <v>38</v>
      </c>
      <c r="B22" s="23">
        <v>533986</v>
      </c>
      <c r="C22" s="24">
        <v>325000</v>
      </c>
      <c r="D22" s="38" t="s">
        <v>98</v>
      </c>
      <c r="E22" s="25">
        <f t="shared" si="0"/>
        <v>-0.39136981119355191</v>
      </c>
      <c r="F22" s="26">
        <v>7450000</v>
      </c>
      <c r="G22" s="46" t="s">
        <v>97</v>
      </c>
      <c r="H22" s="27">
        <f t="shared" si="1"/>
        <v>12.951676635717041</v>
      </c>
    </row>
    <row r="23" spans="1:9" x14ac:dyDescent="0.25">
      <c r="A23" s="4" t="s">
        <v>35</v>
      </c>
      <c r="B23" s="23">
        <v>360121</v>
      </c>
      <c r="C23" s="24">
        <v>225000</v>
      </c>
      <c r="D23" s="38" t="s">
        <v>95</v>
      </c>
      <c r="E23" s="25">
        <f t="shared" si="0"/>
        <v>-0.37520999886149375</v>
      </c>
      <c r="F23" s="26">
        <v>700000</v>
      </c>
      <c r="G23" s="46" t="s">
        <v>96</v>
      </c>
      <c r="H23" s="27">
        <f t="shared" si="1"/>
        <v>0.94379111465313048</v>
      </c>
    </row>
    <row r="24" spans="1:9" x14ac:dyDescent="0.25">
      <c r="A24" s="4" t="s">
        <v>29</v>
      </c>
      <c r="B24" s="23">
        <v>235918</v>
      </c>
      <c r="C24" s="24">
        <v>150000</v>
      </c>
      <c r="D24" s="38" t="s">
        <v>72</v>
      </c>
      <c r="E24" s="25">
        <f t="shared" si="0"/>
        <v>-0.36418586118905721</v>
      </c>
      <c r="F24" s="26">
        <v>295000</v>
      </c>
      <c r="G24" s="46" t="s">
        <v>71</v>
      </c>
      <c r="H24" s="27">
        <f t="shared" si="1"/>
        <v>0.25043447299485416</v>
      </c>
    </row>
    <row r="25" spans="1:9" ht="15.75" thickBot="1" x14ac:dyDescent="0.3">
      <c r="A25" s="5" t="s">
        <v>25</v>
      </c>
      <c r="B25" s="30">
        <v>250978</v>
      </c>
      <c r="C25" s="31">
        <v>160000</v>
      </c>
      <c r="D25" s="40" t="s">
        <v>68</v>
      </c>
      <c r="E25" s="32">
        <f t="shared" si="0"/>
        <v>-0.36249392377021095</v>
      </c>
      <c r="F25" s="33">
        <v>272495</v>
      </c>
      <c r="G25" s="47" t="s">
        <v>67</v>
      </c>
      <c r="H25" s="34">
        <f t="shared" si="1"/>
        <v>8.5732614013977318E-2</v>
      </c>
    </row>
    <row r="26" spans="1:9" x14ac:dyDescent="0.25">
      <c r="A26" s="4" t="s">
        <v>44</v>
      </c>
      <c r="B26" s="23">
        <v>160798</v>
      </c>
      <c r="C26" s="24">
        <v>104950</v>
      </c>
      <c r="D26" s="38" t="s">
        <v>107</v>
      </c>
      <c r="E26" s="25">
        <f t="shared" si="0"/>
        <v>-0.34731775270836701</v>
      </c>
      <c r="F26" s="26">
        <v>120000</v>
      </c>
      <c r="G26" s="46" t="s">
        <v>108</v>
      </c>
      <c r="H26" s="27">
        <f t="shared" si="1"/>
        <v>-0.25372206121966689</v>
      </c>
      <c r="I26" t="s">
        <v>109</v>
      </c>
    </row>
    <row r="27" spans="1:9" x14ac:dyDescent="0.25">
      <c r="A27" s="4" t="s">
        <v>40</v>
      </c>
      <c r="B27" s="23">
        <v>453911</v>
      </c>
      <c r="C27" s="24">
        <v>300000</v>
      </c>
      <c r="D27" s="38" t="s">
        <v>87</v>
      </c>
      <c r="E27" s="25">
        <f t="shared" si="0"/>
        <v>-0.33907748435265944</v>
      </c>
      <c r="F27" s="26">
        <v>975000</v>
      </c>
      <c r="G27" s="46" t="s">
        <v>88</v>
      </c>
      <c r="H27" s="27">
        <f t="shared" si="1"/>
        <v>1.1479981758538569</v>
      </c>
    </row>
    <row r="28" spans="1:9" x14ac:dyDescent="0.25">
      <c r="A28" s="4" t="s">
        <v>37</v>
      </c>
      <c r="B28" s="23">
        <v>334809</v>
      </c>
      <c r="C28" s="24">
        <v>225000</v>
      </c>
      <c r="D28" s="38" t="s">
        <v>90</v>
      </c>
      <c r="E28" s="25">
        <f t="shared" si="0"/>
        <v>-0.32797505443402059</v>
      </c>
      <c r="F28" s="26">
        <v>575000</v>
      </c>
      <c r="G28" s="46" t="s">
        <v>89</v>
      </c>
      <c r="H28" s="27">
        <f t="shared" si="1"/>
        <v>0.7173970831130585</v>
      </c>
    </row>
    <row r="29" spans="1:9" x14ac:dyDescent="0.25">
      <c r="A29" s="4" t="s">
        <v>30</v>
      </c>
      <c r="B29" s="23">
        <v>253264</v>
      </c>
      <c r="C29" s="24">
        <v>175000</v>
      </c>
      <c r="D29" s="38" t="s">
        <v>65</v>
      </c>
      <c r="E29" s="25">
        <f t="shared" si="0"/>
        <v>-0.30902141638764291</v>
      </c>
      <c r="F29" s="26">
        <v>525000</v>
      </c>
      <c r="G29" s="46" t="s">
        <v>66</v>
      </c>
      <c r="H29" s="27">
        <f t="shared" si="1"/>
        <v>1.0729357508370712</v>
      </c>
    </row>
    <row r="30" spans="1:9" x14ac:dyDescent="0.25">
      <c r="A30" s="4" t="s">
        <v>34</v>
      </c>
      <c r="B30" s="23">
        <v>351730</v>
      </c>
      <c r="C30" s="24">
        <v>250000</v>
      </c>
      <c r="D30" s="38" t="s">
        <v>82</v>
      </c>
      <c r="E30" s="25">
        <f t="shared" si="0"/>
        <v>-0.28922753248230176</v>
      </c>
      <c r="F30" s="26">
        <v>595000</v>
      </c>
      <c r="G30" s="46" t="s">
        <v>81</v>
      </c>
      <c r="H30" s="27">
        <f t="shared" si="1"/>
        <v>0.69163847269212175</v>
      </c>
    </row>
    <row r="31" spans="1:9" x14ac:dyDescent="0.25">
      <c r="A31" s="4" t="s">
        <v>36</v>
      </c>
      <c r="B31" s="23">
        <v>320005</v>
      </c>
      <c r="C31" s="24">
        <v>229950</v>
      </c>
      <c r="D31" s="38" t="s">
        <v>74</v>
      </c>
      <c r="E31" s="25">
        <f t="shared" si="0"/>
        <v>-0.28141747785190857</v>
      </c>
      <c r="F31" s="26">
        <v>425000</v>
      </c>
      <c r="G31" s="46" t="s">
        <v>73</v>
      </c>
      <c r="H31" s="27">
        <f t="shared" si="1"/>
        <v>0.32810424837111918</v>
      </c>
    </row>
    <row r="32" spans="1:9" x14ac:dyDescent="0.25">
      <c r="A32" s="4" t="s">
        <v>33</v>
      </c>
      <c r="B32" s="23">
        <v>254557</v>
      </c>
      <c r="C32" s="24">
        <v>190000</v>
      </c>
      <c r="D32" s="38" t="s">
        <v>83</v>
      </c>
      <c r="E32" s="25">
        <f t="shared" si="0"/>
        <v>-0.25360528290323975</v>
      </c>
      <c r="F32" s="26">
        <v>340000</v>
      </c>
      <c r="G32" s="46" t="s">
        <v>84</v>
      </c>
      <c r="H32" s="27">
        <f t="shared" si="1"/>
        <v>0.33565370427841307</v>
      </c>
    </row>
    <row r="33" spans="1:8" x14ac:dyDescent="0.25">
      <c r="A33" s="4" t="s">
        <v>46</v>
      </c>
      <c r="B33" s="23">
        <v>434426</v>
      </c>
      <c r="C33" s="24">
        <v>325000</v>
      </c>
      <c r="D33" s="38" t="s">
        <v>91</v>
      </c>
      <c r="E33" s="25">
        <f t="shared" si="0"/>
        <v>-0.25188639722300232</v>
      </c>
      <c r="F33" s="26">
        <v>575000</v>
      </c>
      <c r="G33" s="46" t="s">
        <v>92</v>
      </c>
      <c r="H33" s="27">
        <f t="shared" si="1"/>
        <v>0.32358560491314975</v>
      </c>
    </row>
    <row r="34" spans="1:8" ht="15.75" thickBot="1" x14ac:dyDescent="0.3">
      <c r="A34" s="5" t="s">
        <v>26</v>
      </c>
      <c r="B34" s="30">
        <v>136742</v>
      </c>
      <c r="C34" s="31">
        <v>110000</v>
      </c>
      <c r="D34" s="40" t="s">
        <v>103</v>
      </c>
      <c r="E34" s="32">
        <f t="shared" si="0"/>
        <v>-0.19556537128314636</v>
      </c>
      <c r="F34" s="33">
        <v>189995</v>
      </c>
      <c r="G34" s="47" t="s">
        <v>104</v>
      </c>
      <c r="H34" s="34">
        <f t="shared" si="1"/>
        <v>0.38944142984598734</v>
      </c>
    </row>
    <row r="36" spans="1:8" ht="15.75" thickBot="1" x14ac:dyDescent="0.3"/>
    <row r="37" spans="1:8" x14ac:dyDescent="0.25">
      <c r="A37" s="1" t="s">
        <v>0</v>
      </c>
      <c r="B37" s="6" t="s">
        <v>1</v>
      </c>
      <c r="C37" s="7" t="s">
        <v>2</v>
      </c>
      <c r="D37" s="7" t="s">
        <v>3</v>
      </c>
      <c r="E37" s="7" t="s">
        <v>2</v>
      </c>
      <c r="F37" s="8" t="s">
        <v>4</v>
      </c>
      <c r="G37" s="8" t="s">
        <v>3</v>
      </c>
      <c r="H37" s="8" t="s">
        <v>4</v>
      </c>
    </row>
    <row r="38" spans="1:8" x14ac:dyDescent="0.25">
      <c r="A38" s="9" t="s">
        <v>5</v>
      </c>
      <c r="B38" s="10" t="s">
        <v>6</v>
      </c>
      <c r="C38" s="11" t="s">
        <v>7</v>
      </c>
      <c r="D38" s="35"/>
      <c r="E38" s="11" t="s">
        <v>8</v>
      </c>
      <c r="F38" s="12" t="s">
        <v>7</v>
      </c>
      <c r="G38" s="12"/>
      <c r="H38" s="12" t="s">
        <v>8</v>
      </c>
    </row>
    <row r="39" spans="1:8" x14ac:dyDescent="0.25">
      <c r="A39" s="2" t="s">
        <v>9</v>
      </c>
      <c r="B39" s="13" t="s">
        <v>10</v>
      </c>
      <c r="C39" s="14" t="s">
        <v>11</v>
      </c>
      <c r="D39" s="36"/>
      <c r="E39" s="14" t="s">
        <v>1</v>
      </c>
      <c r="F39" s="15" t="s">
        <v>11</v>
      </c>
      <c r="G39" s="15"/>
      <c r="H39" s="15" t="s">
        <v>1</v>
      </c>
    </row>
    <row r="40" spans="1:8" ht="15.75" thickBot="1" x14ac:dyDescent="0.3">
      <c r="A40" s="16" t="s">
        <v>12</v>
      </c>
      <c r="B40" s="17" t="s">
        <v>47</v>
      </c>
      <c r="C40" s="14" t="s">
        <v>43</v>
      </c>
      <c r="D40" s="36"/>
      <c r="E40" s="14" t="s">
        <v>14</v>
      </c>
      <c r="F40" s="15" t="s">
        <v>43</v>
      </c>
      <c r="G40" s="15"/>
      <c r="H40" s="15" t="s">
        <v>14</v>
      </c>
    </row>
    <row r="41" spans="1:8" x14ac:dyDescent="0.25">
      <c r="A41" s="3" t="s">
        <v>16</v>
      </c>
      <c r="B41" s="18">
        <v>172494</v>
      </c>
      <c r="C41" s="19">
        <v>45000</v>
      </c>
      <c r="D41" s="37" t="s">
        <v>119</v>
      </c>
      <c r="E41" s="20">
        <f t="shared" ref="E41:E70" si="2">SUM(C41-B41)/B41</f>
        <v>-0.7391213607429824</v>
      </c>
      <c r="F41" s="21">
        <v>695000</v>
      </c>
      <c r="G41" s="45" t="s">
        <v>118</v>
      </c>
      <c r="H41" s="22">
        <f t="shared" ref="H41:H70" si="3">SUM(F41-B41)/B41</f>
        <v>3.0291256507472726</v>
      </c>
    </row>
    <row r="42" spans="1:8" x14ac:dyDescent="0.25">
      <c r="A42" s="4" t="s">
        <v>17</v>
      </c>
      <c r="B42" s="23">
        <v>194999</v>
      </c>
      <c r="C42" s="24">
        <v>54950</v>
      </c>
      <c r="D42" s="38" t="s">
        <v>49</v>
      </c>
      <c r="E42" s="25">
        <f t="shared" si="2"/>
        <v>-0.71820368309581073</v>
      </c>
      <c r="F42" s="26">
        <v>475000</v>
      </c>
      <c r="G42" s="46" t="s">
        <v>50</v>
      </c>
      <c r="H42" s="27">
        <f t="shared" si="3"/>
        <v>1.4359099277432192</v>
      </c>
    </row>
    <row r="43" spans="1:8" x14ac:dyDescent="0.25">
      <c r="A43" s="4" t="s">
        <v>19</v>
      </c>
      <c r="B43" s="28">
        <v>175598</v>
      </c>
      <c r="C43" s="29">
        <v>50000</v>
      </c>
      <c r="D43" s="39" t="s">
        <v>120</v>
      </c>
      <c r="E43" s="25">
        <f t="shared" si="2"/>
        <v>-0.71525871593070534</v>
      </c>
      <c r="F43" s="26">
        <v>220000</v>
      </c>
      <c r="G43" s="46" t="s">
        <v>121</v>
      </c>
      <c r="H43" s="27">
        <f t="shared" si="3"/>
        <v>0.2528616499048964</v>
      </c>
    </row>
    <row r="44" spans="1:8" x14ac:dyDescent="0.25">
      <c r="A44" s="4" t="s">
        <v>15</v>
      </c>
      <c r="B44" s="28">
        <v>222842</v>
      </c>
      <c r="C44" s="29">
        <v>64950</v>
      </c>
      <c r="D44" s="39" t="s">
        <v>127</v>
      </c>
      <c r="E44" s="25">
        <f t="shared" si="2"/>
        <v>-0.70853788783083982</v>
      </c>
      <c r="F44" s="26">
        <v>550000</v>
      </c>
      <c r="G44" s="46" t="s">
        <v>126</v>
      </c>
      <c r="H44" s="27">
        <f t="shared" si="3"/>
        <v>1.4681164232954291</v>
      </c>
    </row>
    <row r="45" spans="1:8" ht="15.75" thickBot="1" x14ac:dyDescent="0.3">
      <c r="A45" s="5" t="s">
        <v>27</v>
      </c>
      <c r="B45" s="42">
        <v>270356</v>
      </c>
      <c r="C45" s="43">
        <v>79950</v>
      </c>
      <c r="D45" s="44" t="s">
        <v>112</v>
      </c>
      <c r="E45" s="32">
        <f t="shared" si="2"/>
        <v>-0.70427880276376331</v>
      </c>
      <c r="F45" s="33">
        <v>725000</v>
      </c>
      <c r="G45" s="47" t="s">
        <v>113</v>
      </c>
      <c r="H45" s="34">
        <f t="shared" si="3"/>
        <v>1.681649380816405</v>
      </c>
    </row>
    <row r="46" spans="1:8" x14ac:dyDescent="0.25">
      <c r="A46" s="4" t="s">
        <v>31</v>
      </c>
      <c r="B46" s="23">
        <v>322220</v>
      </c>
      <c r="C46" s="24">
        <v>110000</v>
      </c>
      <c r="D46" s="38" t="s">
        <v>116</v>
      </c>
      <c r="E46" s="25">
        <f t="shared" si="2"/>
        <v>-0.65861833529886415</v>
      </c>
      <c r="F46" s="26">
        <v>1200000</v>
      </c>
      <c r="G46" s="46" t="s">
        <v>117</v>
      </c>
      <c r="H46" s="27">
        <f t="shared" si="3"/>
        <v>2.7241636149214821</v>
      </c>
    </row>
    <row r="47" spans="1:8" x14ac:dyDescent="0.25">
      <c r="A47" s="4" t="s">
        <v>26</v>
      </c>
      <c r="B47" s="28">
        <v>136742</v>
      </c>
      <c r="C47" s="29">
        <v>47500</v>
      </c>
      <c r="D47" s="39" t="s">
        <v>115</v>
      </c>
      <c r="E47" s="25">
        <f t="shared" si="2"/>
        <v>-0.65263050123590416</v>
      </c>
      <c r="F47" s="26">
        <v>299500</v>
      </c>
      <c r="G47" s="46" t="s">
        <v>114</v>
      </c>
      <c r="H47" s="27">
        <f t="shared" si="3"/>
        <v>1.1902561027336152</v>
      </c>
    </row>
    <row r="48" spans="1:8" x14ac:dyDescent="0.25">
      <c r="A48" s="4" t="s">
        <v>41</v>
      </c>
      <c r="B48" s="28">
        <v>470732</v>
      </c>
      <c r="C48" s="29">
        <v>165000</v>
      </c>
      <c r="D48" s="39" t="s">
        <v>162</v>
      </c>
      <c r="E48" s="25">
        <f t="shared" si="2"/>
        <v>-0.64948208322357515</v>
      </c>
      <c r="F48" s="26">
        <v>810000</v>
      </c>
      <c r="G48" s="46" t="s">
        <v>163</v>
      </c>
      <c r="H48" s="27">
        <f t="shared" si="3"/>
        <v>0.72072431872063081</v>
      </c>
    </row>
    <row r="49" spans="1:8" x14ac:dyDescent="0.25">
      <c r="A49" s="4" t="s">
        <v>22</v>
      </c>
      <c r="B49" s="28">
        <v>236511</v>
      </c>
      <c r="C49" s="29">
        <v>85000</v>
      </c>
      <c r="D49" s="39" t="s">
        <v>128</v>
      </c>
      <c r="E49" s="25">
        <f t="shared" si="2"/>
        <v>-0.6406086820486151</v>
      </c>
      <c r="F49" s="26">
        <v>895000</v>
      </c>
      <c r="G49" s="46" t="s">
        <v>129</v>
      </c>
      <c r="H49" s="27">
        <f t="shared" si="3"/>
        <v>2.7841791713704649</v>
      </c>
    </row>
    <row r="50" spans="1:8" x14ac:dyDescent="0.25">
      <c r="A50" s="4" t="s">
        <v>29</v>
      </c>
      <c r="B50" s="23">
        <v>235918</v>
      </c>
      <c r="C50" s="24">
        <v>85000</v>
      </c>
      <c r="D50" s="38" t="s">
        <v>141</v>
      </c>
      <c r="E50" s="25">
        <f t="shared" si="2"/>
        <v>-0.63970532134046576</v>
      </c>
      <c r="F50" s="26">
        <v>350000</v>
      </c>
      <c r="G50" s="46" t="s">
        <v>140</v>
      </c>
      <c r="H50" s="27">
        <f t="shared" si="3"/>
        <v>0.48356632389219983</v>
      </c>
    </row>
    <row r="51" spans="1:8" ht="15.75" thickBot="1" x14ac:dyDescent="0.3">
      <c r="A51" s="4" t="s">
        <v>24</v>
      </c>
      <c r="B51" s="23">
        <v>194080</v>
      </c>
      <c r="C51" s="24">
        <v>70000</v>
      </c>
      <c r="D51" s="38" t="s">
        <v>132</v>
      </c>
      <c r="E51" s="25">
        <f t="shared" si="2"/>
        <v>-0.63932399010717234</v>
      </c>
      <c r="F51" s="26">
        <v>645000</v>
      </c>
      <c r="G51" s="46" t="s">
        <v>133</v>
      </c>
      <c r="H51" s="27">
        <f t="shared" si="3"/>
        <v>2.323371805441055</v>
      </c>
    </row>
    <row r="52" spans="1:8" x14ac:dyDescent="0.25">
      <c r="A52" s="3" t="s">
        <v>34</v>
      </c>
      <c r="B52" s="18">
        <v>351730</v>
      </c>
      <c r="C52" s="19">
        <v>130000</v>
      </c>
      <c r="D52" s="37" t="s">
        <v>151</v>
      </c>
      <c r="E52" s="20">
        <f t="shared" si="2"/>
        <v>-0.63039831689079695</v>
      </c>
      <c r="F52" s="21">
        <v>1095000</v>
      </c>
      <c r="G52" s="45" t="s">
        <v>150</v>
      </c>
      <c r="H52" s="22">
        <f t="shared" si="3"/>
        <v>2.1131834077275182</v>
      </c>
    </row>
    <row r="53" spans="1:8" x14ac:dyDescent="0.25">
      <c r="A53" s="4" t="s">
        <v>38</v>
      </c>
      <c r="B53" s="23">
        <v>533986</v>
      </c>
      <c r="C53" s="24">
        <v>200000</v>
      </c>
      <c r="D53" s="38" t="s">
        <v>166</v>
      </c>
      <c r="E53" s="25">
        <f t="shared" si="2"/>
        <v>-0.6254583453498781</v>
      </c>
      <c r="F53" s="26">
        <v>12500000</v>
      </c>
      <c r="G53" s="46" t="s">
        <v>167</v>
      </c>
      <c r="H53" s="27">
        <f t="shared" si="3"/>
        <v>22.40885341563262</v>
      </c>
    </row>
    <row r="54" spans="1:8" x14ac:dyDescent="0.25">
      <c r="A54" s="4" t="s">
        <v>28</v>
      </c>
      <c r="B54" s="23">
        <v>239603</v>
      </c>
      <c r="C54" s="24">
        <v>89999</v>
      </c>
      <c r="D54" s="38" t="s">
        <v>137</v>
      </c>
      <c r="E54" s="25">
        <f t="shared" si="2"/>
        <v>-0.62438283327003419</v>
      </c>
      <c r="F54" s="26">
        <v>900000</v>
      </c>
      <c r="G54" s="46" t="s">
        <v>138</v>
      </c>
      <c r="H54" s="27">
        <f t="shared" si="3"/>
        <v>2.7562134030041361</v>
      </c>
    </row>
    <row r="55" spans="1:8" x14ac:dyDescent="0.25">
      <c r="A55" s="4" t="s">
        <v>32</v>
      </c>
      <c r="B55" s="23">
        <v>258915</v>
      </c>
      <c r="C55" s="24">
        <v>100000</v>
      </c>
      <c r="D55" s="38" t="s">
        <v>155</v>
      </c>
      <c r="E55" s="25">
        <f t="shared" si="2"/>
        <v>-0.61377285981885943</v>
      </c>
      <c r="F55" s="26">
        <v>875000</v>
      </c>
      <c r="G55" s="46" t="s">
        <v>154</v>
      </c>
      <c r="H55" s="27">
        <f t="shared" si="3"/>
        <v>2.3794874765849796</v>
      </c>
    </row>
    <row r="56" spans="1:8" x14ac:dyDescent="0.25">
      <c r="A56" s="4" t="s">
        <v>25</v>
      </c>
      <c r="B56" s="23">
        <v>250978</v>
      </c>
      <c r="C56" s="24">
        <v>98000</v>
      </c>
      <c r="D56" s="38" t="s">
        <v>136</v>
      </c>
      <c r="E56" s="25">
        <f t="shared" si="2"/>
        <v>-0.60952752830925416</v>
      </c>
      <c r="F56" s="26">
        <v>349850</v>
      </c>
      <c r="G56" s="46" t="s">
        <v>139</v>
      </c>
      <c r="H56" s="27">
        <f t="shared" si="3"/>
        <v>0.39394687980619814</v>
      </c>
    </row>
    <row r="57" spans="1:8" x14ac:dyDescent="0.25">
      <c r="A57" s="4" t="s">
        <v>30</v>
      </c>
      <c r="B57" s="23">
        <v>253264</v>
      </c>
      <c r="C57" s="24">
        <v>105000</v>
      </c>
      <c r="D57" s="38" t="s">
        <v>135</v>
      </c>
      <c r="E57" s="25">
        <f t="shared" si="2"/>
        <v>-0.58541284983258579</v>
      </c>
      <c r="F57" s="26">
        <v>775000</v>
      </c>
      <c r="G57" s="46" t="s">
        <v>134</v>
      </c>
      <c r="H57" s="27">
        <f t="shared" si="3"/>
        <v>2.0600480131404386</v>
      </c>
    </row>
    <row r="58" spans="1:8" x14ac:dyDescent="0.25">
      <c r="A58" s="4" t="s">
        <v>21</v>
      </c>
      <c r="B58" s="23">
        <v>240316</v>
      </c>
      <c r="C58" s="24">
        <v>100000</v>
      </c>
      <c r="D58" s="38" t="s">
        <v>124</v>
      </c>
      <c r="E58" s="25">
        <f t="shared" si="2"/>
        <v>-0.58388122305630918</v>
      </c>
      <c r="F58" s="26">
        <v>550000</v>
      </c>
      <c r="G58" s="46" t="s">
        <v>125</v>
      </c>
      <c r="H58" s="27">
        <f t="shared" si="3"/>
        <v>1.2886532731902995</v>
      </c>
    </row>
    <row r="59" spans="1:8" x14ac:dyDescent="0.25">
      <c r="A59" s="4" t="s">
        <v>39</v>
      </c>
      <c r="B59" s="23">
        <v>473028</v>
      </c>
      <c r="C59" s="24">
        <v>200000</v>
      </c>
      <c r="D59" s="38" t="s">
        <v>147</v>
      </c>
      <c r="E59" s="25">
        <f t="shared" si="2"/>
        <v>-0.57719204782803557</v>
      </c>
      <c r="F59" s="26">
        <v>895000</v>
      </c>
      <c r="G59" s="46" t="s">
        <v>146</v>
      </c>
      <c r="H59" s="27">
        <f t="shared" si="3"/>
        <v>0.89206558596954089</v>
      </c>
    </row>
    <row r="60" spans="1:8" x14ac:dyDescent="0.25">
      <c r="A60" s="4" t="s">
        <v>42</v>
      </c>
      <c r="B60" s="23">
        <v>528401</v>
      </c>
      <c r="C60" s="24">
        <v>225000</v>
      </c>
      <c r="D60" s="38" t="s">
        <v>148</v>
      </c>
      <c r="E60" s="25">
        <f t="shared" si="2"/>
        <v>-0.57418702841213398</v>
      </c>
      <c r="F60" s="26">
        <v>900000</v>
      </c>
      <c r="G60" s="46" t="s">
        <v>149</v>
      </c>
      <c r="H60" s="27">
        <f t="shared" si="3"/>
        <v>0.70325188635146418</v>
      </c>
    </row>
    <row r="61" spans="1:8" ht="15.75" thickBot="1" x14ac:dyDescent="0.3">
      <c r="A61" s="5" t="s">
        <v>23</v>
      </c>
      <c r="B61" s="30">
        <v>183873</v>
      </c>
      <c r="C61" s="31">
        <v>80000</v>
      </c>
      <c r="D61" s="40" t="s">
        <v>131</v>
      </c>
      <c r="E61" s="32">
        <f t="shared" si="2"/>
        <v>-0.56491708951287034</v>
      </c>
      <c r="F61" s="33">
        <v>425000</v>
      </c>
      <c r="G61" s="47" t="s">
        <v>130</v>
      </c>
      <c r="H61" s="34">
        <f t="shared" si="3"/>
        <v>1.3113779619628765</v>
      </c>
    </row>
    <row r="62" spans="1:8" x14ac:dyDescent="0.25">
      <c r="A62" s="4" t="s">
        <v>35</v>
      </c>
      <c r="B62" s="23">
        <v>360121</v>
      </c>
      <c r="C62" s="24">
        <v>160000</v>
      </c>
      <c r="D62" s="38" t="s">
        <v>165</v>
      </c>
      <c r="E62" s="25">
        <f t="shared" si="2"/>
        <v>-0.55570488807928442</v>
      </c>
      <c r="F62" s="26">
        <v>1075000</v>
      </c>
      <c r="G62" s="46" t="s">
        <v>164</v>
      </c>
      <c r="H62" s="27">
        <f t="shared" si="3"/>
        <v>1.9851077832173074</v>
      </c>
    </row>
    <row r="63" spans="1:8" x14ac:dyDescent="0.25">
      <c r="A63" s="4" t="s">
        <v>33</v>
      </c>
      <c r="B63" s="23">
        <v>254557</v>
      </c>
      <c r="C63" s="24">
        <v>115000</v>
      </c>
      <c r="D63" s="38" t="s">
        <v>152</v>
      </c>
      <c r="E63" s="25">
        <f t="shared" si="2"/>
        <v>-0.54823477649406616</v>
      </c>
      <c r="F63" s="26">
        <v>650000</v>
      </c>
      <c r="G63" s="46" t="s">
        <v>153</v>
      </c>
      <c r="H63" s="27">
        <f t="shared" si="3"/>
        <v>1.5534556111204956</v>
      </c>
    </row>
    <row r="64" spans="1:8" x14ac:dyDescent="0.25">
      <c r="A64" s="4" t="s">
        <v>45</v>
      </c>
      <c r="B64" s="23">
        <v>252506</v>
      </c>
      <c r="C64" s="24">
        <v>115000</v>
      </c>
      <c r="D64" s="38" t="s">
        <v>144</v>
      </c>
      <c r="E64" s="25">
        <f t="shared" si="2"/>
        <v>-0.54456527765676854</v>
      </c>
      <c r="F64" s="26">
        <v>285000</v>
      </c>
      <c r="G64" s="46" t="s">
        <v>145</v>
      </c>
      <c r="H64" s="27">
        <f t="shared" si="3"/>
        <v>0.12868605102453012</v>
      </c>
    </row>
    <row r="65" spans="1:8" x14ac:dyDescent="0.25">
      <c r="A65" s="4" t="s">
        <v>36</v>
      </c>
      <c r="B65" s="23">
        <v>320005</v>
      </c>
      <c r="C65" s="24">
        <v>150000</v>
      </c>
      <c r="D65" s="38" t="s">
        <v>143</v>
      </c>
      <c r="E65" s="25">
        <f t="shared" si="2"/>
        <v>-0.53125732410431092</v>
      </c>
      <c r="F65" s="26">
        <v>700000</v>
      </c>
      <c r="G65" s="46" t="s">
        <v>142</v>
      </c>
      <c r="H65" s="27">
        <f t="shared" si="3"/>
        <v>1.1874658208465492</v>
      </c>
    </row>
    <row r="66" spans="1:8" x14ac:dyDescent="0.25">
      <c r="A66" s="4" t="s">
        <v>40</v>
      </c>
      <c r="B66" s="23">
        <v>453911</v>
      </c>
      <c r="C66" s="24">
        <v>225000</v>
      </c>
      <c r="D66" s="38" t="s">
        <v>156</v>
      </c>
      <c r="E66" s="25">
        <f t="shared" si="2"/>
        <v>-0.50430811326449454</v>
      </c>
      <c r="F66" s="26">
        <v>1175000</v>
      </c>
      <c r="G66" s="46" t="s">
        <v>159</v>
      </c>
      <c r="H66" s="27">
        <f t="shared" si="3"/>
        <v>1.5886131862854171</v>
      </c>
    </row>
    <row r="67" spans="1:8" x14ac:dyDescent="0.25">
      <c r="A67" s="4" t="s">
        <v>46</v>
      </c>
      <c r="B67" s="23">
        <v>434426</v>
      </c>
      <c r="C67" s="24">
        <v>220000</v>
      </c>
      <c r="D67" s="38" t="s">
        <v>161</v>
      </c>
      <c r="E67" s="25">
        <f t="shared" si="2"/>
        <v>-0.49358463812018616</v>
      </c>
      <c r="F67" s="26">
        <v>800000</v>
      </c>
      <c r="G67" s="46" t="s">
        <v>160</v>
      </c>
      <c r="H67" s="27">
        <f t="shared" si="3"/>
        <v>0.84151040683568668</v>
      </c>
    </row>
    <row r="68" spans="1:8" x14ac:dyDescent="0.25">
      <c r="A68" s="4" t="s">
        <v>20</v>
      </c>
      <c r="B68" s="23">
        <v>182625</v>
      </c>
      <c r="C68" s="24">
        <v>95000</v>
      </c>
      <c r="D68" s="38" t="s">
        <v>123</v>
      </c>
      <c r="E68" s="25">
        <f t="shared" si="2"/>
        <v>-0.47980835044490078</v>
      </c>
      <c r="F68" s="26">
        <v>600000</v>
      </c>
      <c r="G68" s="46" t="s">
        <v>122</v>
      </c>
      <c r="H68" s="27">
        <f t="shared" si="3"/>
        <v>2.2854209445585214</v>
      </c>
    </row>
    <row r="69" spans="1:8" x14ac:dyDescent="0.25">
      <c r="A69" s="4" t="s">
        <v>37</v>
      </c>
      <c r="B69" s="23">
        <v>334809</v>
      </c>
      <c r="C69" s="24">
        <v>180000</v>
      </c>
      <c r="D69" s="38" t="s">
        <v>157</v>
      </c>
      <c r="E69" s="25">
        <f t="shared" si="2"/>
        <v>-0.46238004354721646</v>
      </c>
      <c r="F69" s="26">
        <v>625000</v>
      </c>
      <c r="G69" s="46" t="s">
        <v>158</v>
      </c>
      <c r="H69" s="27">
        <f t="shared" si="3"/>
        <v>0.86673595990549834</v>
      </c>
    </row>
    <row r="70" spans="1:8" ht="15.75" thickBot="1" x14ac:dyDescent="0.3">
      <c r="A70" s="5" t="s">
        <v>44</v>
      </c>
      <c r="B70" s="30">
        <v>160798</v>
      </c>
      <c r="C70" s="31">
        <v>105000</v>
      </c>
      <c r="D70" s="40" t="s">
        <v>110</v>
      </c>
      <c r="E70" s="32">
        <f t="shared" si="2"/>
        <v>-0.34700680356720853</v>
      </c>
      <c r="F70" s="33">
        <v>240000</v>
      </c>
      <c r="G70" s="47" t="s">
        <v>111</v>
      </c>
      <c r="H70" s="34">
        <f t="shared" si="3"/>
        <v>0.49255587756066616</v>
      </c>
    </row>
  </sheetData>
  <sortState xmlns:xlrd2="http://schemas.microsoft.com/office/spreadsheetml/2017/richdata2" ref="A41:H70">
    <sortCondition ref="E41:E70"/>
  </sortState>
  <pageMargins left="0.11811023622047245" right="0.31496062992125984" top="0.19685039370078741" bottom="0.35433070866141736" header="0.11811023622047245" footer="0.11811023622047245"/>
  <pageSetup paperSize="9" scale="61" fitToHeight="0"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High low price comparison</vt:lpstr>
      <vt:lpstr>'High low price comparison'!Print_Area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Sprawson</dc:creator>
  <cp:lastModifiedBy>Andrew Sprawson</cp:lastModifiedBy>
  <cp:lastPrinted>2023-08-22T13:22:20Z</cp:lastPrinted>
  <dcterms:created xsi:type="dcterms:W3CDTF">2022-08-18T09:09:45Z</dcterms:created>
  <dcterms:modified xsi:type="dcterms:W3CDTF">2023-08-22T13:22:25Z</dcterms:modified>
</cp:coreProperties>
</file>